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23256" windowHeight="12720"/>
  </bookViews>
  <sheets>
    <sheet name="Лист1" sheetId="1" r:id="rId1"/>
    <sheet name="Лист2" sheetId="2" r:id="rId2"/>
    <sheet name="Лист3" sheetId="3" r:id="rId3"/>
  </sheets>
  <calcPr calcId="144525" calcOnSave="0" concurrentCalc="0"/>
</workbook>
</file>

<file path=xl/calcChain.xml><?xml version="1.0" encoding="utf-8"?>
<calcChain xmlns="http://schemas.openxmlformats.org/spreadsheetml/2006/main">
  <c r="E30" i="1" l="1"/>
  <c r="E23" i="1"/>
  <c r="E26" i="1"/>
  <c r="E88" i="1"/>
  <c r="E81" i="1"/>
  <c r="E77" i="1"/>
  <c r="E66" i="1"/>
  <c r="I62" i="1"/>
  <c r="E59" i="1"/>
  <c r="E55" i="1"/>
  <c r="E52" i="1"/>
  <c r="E48" i="1"/>
  <c r="E37" i="1"/>
  <c r="E19" i="1"/>
  <c r="E74" i="1"/>
  <c r="E70" i="1"/>
  <c r="E62" i="1"/>
  <c r="E16" i="1"/>
  <c r="E12" i="1"/>
  <c r="E33" i="1"/>
</calcChain>
</file>

<file path=xl/sharedStrings.xml><?xml version="1.0" encoding="utf-8"?>
<sst xmlns="http://schemas.openxmlformats.org/spreadsheetml/2006/main" count="110" uniqueCount="38">
  <si>
    <t>Ответственный исполнитель/соисполнитель</t>
  </si>
  <si>
    <t>Источники финансирования</t>
  </si>
  <si>
    <t>Всего</t>
  </si>
  <si>
    <t>Финансовые затраты на реализацию (тыс. рублей)
в том числе</t>
  </si>
  <si>
    <t>Всего по муниципальной программе</t>
  </si>
  <si>
    <t>В том числе:</t>
  </si>
  <si>
    <t>Таблица 2</t>
  </si>
  <si>
    <t>Распределение финансовых ресурсов муниципальной программы</t>
  </si>
  <si>
    <t>Федеральный бюджет</t>
  </si>
  <si>
    <t>В том числе софинансирование</t>
  </si>
  <si>
    <t>Иные источники финансирования</t>
  </si>
  <si>
    <t>Подпрограмма 1. «Укрепление пожарной безопасности»</t>
  </si>
  <si>
    <t xml:space="preserve">Повышение уровня пожарной безопасности в городском поселении Березово
(1)
</t>
  </si>
  <si>
    <t>1.1</t>
  </si>
  <si>
    <t>Всего, в том числе:</t>
  </si>
  <si>
    <t>Бюджет автономного округа</t>
  </si>
  <si>
    <t>Бюжет района</t>
  </si>
  <si>
    <t>Бюджет городского поселения</t>
  </si>
  <si>
    <t>1.1.1</t>
  </si>
  <si>
    <t xml:space="preserve">Содержание пожарных водоемов </t>
  </si>
  <si>
    <t>Итого по подпрограмме 1</t>
  </si>
  <si>
    <t>Подпрограмма 2. «Организация и обеспечение мероприятий в сфере гражданской обороны, защиты населения и территорий от чрезвычайных ситуаций»</t>
  </si>
  <si>
    <t>2.1</t>
  </si>
  <si>
    <t xml:space="preserve">Реконструкция муниципальной системы оповещения ГО и ЧС городского поселения Березово
(2)
</t>
  </si>
  <si>
    <t>2.2</t>
  </si>
  <si>
    <t>Предупреждение и ликвидация последствий чрезвычайных ситуаций и стихийных бедствий природного и техногенного характера</t>
  </si>
  <si>
    <t>Итого по подпрограмме 2</t>
  </si>
  <si>
    <t>Соисполнитель 1 (МКУ "ХЭС администрации городского поселения Березово")</t>
  </si>
  <si>
    <t>Ответственный исполнитель (МКУ "УГЗН Березовского района")</t>
  </si>
  <si>
    <t>Соисполнитель 2 (МКУ "УКСиР Березовского района")</t>
  </si>
  <si>
    <t>1.1.2</t>
  </si>
  <si>
    <t>Строительство пожарных гидрантов (водоемов)</t>
  </si>
  <si>
    <t>№</t>
  </si>
  <si>
    <t>Основные мероприятия муниципальной программы (их связь с целевыми показателями муниципальной программы)</t>
  </si>
  <si>
    <t>МКУ «УГЗН Березовского района», МКУ «ХЭС АГПБ», МКУ «УКСиР Березовского района»</t>
  </si>
  <si>
    <t>МКУ «УГЗН Березовского района», МКУ "УКСиР"</t>
  </si>
  <si>
    <t>МКУ «ХЭС АГПБ»</t>
  </si>
  <si>
    <t>Приложение 2
 к постановлению администрации 
Березовского района 
от 10.03.2022 № 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</si>
</sst>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0"/>
  <sheetViews>
    <sheetView tabSelected="1" zoomScaleNormal="100" zoomScaleSheetLayoutView="140" workbookViewId="0">
      <selection activeCell="F3" sqref="F3"/>
    </sheetView>
  </sheetViews>
  <sheetFormatPr defaultRowHeight="14.4" x14ac:dyDescent="0.3"/>
  <cols>
    <col min="2" max="2" width="27.109375" customWidth="1"/>
    <col min="3" max="3" width="19.33203125" customWidth="1"/>
    <col min="4" max="4" width="17.44140625" customWidth="1"/>
    <col min="5" max="5" width="15.5546875" customWidth="1"/>
    <col min="6" max="6" width="13.6640625" customWidth="1"/>
    <col min="7" max="7" width="13.44140625" customWidth="1"/>
  </cols>
  <sheetData>
    <row r="2" spans="1:11" ht="42.75" customHeight="1" x14ac:dyDescent="0.3">
      <c r="A2" s="1"/>
      <c r="B2" s="1"/>
      <c r="C2" s="1"/>
      <c r="D2" s="1"/>
      <c r="E2" s="1"/>
      <c r="F2" s="1"/>
      <c r="G2" s="1"/>
      <c r="H2" s="11" t="s">
        <v>37</v>
      </c>
      <c r="I2" s="12"/>
      <c r="J2" s="12"/>
      <c r="K2" s="12"/>
    </row>
    <row r="3" spans="1:11" ht="27.75" customHeight="1" x14ac:dyDescent="0.3">
      <c r="A3" s="1"/>
      <c r="B3" s="1"/>
      <c r="C3" s="1"/>
      <c r="D3" s="1"/>
      <c r="E3" s="1"/>
      <c r="F3" s="1"/>
      <c r="G3" s="1"/>
      <c r="H3" s="12"/>
      <c r="I3" s="12"/>
      <c r="J3" s="12"/>
      <c r="K3" s="12"/>
    </row>
    <row r="4" spans="1:11" ht="45.75" customHeight="1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7" t="s">
        <v>6</v>
      </c>
    </row>
    <row r="5" spans="1:11" ht="26.4" customHeight="1" x14ac:dyDescent="0.3">
      <c r="A5" s="13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44.4" customHeight="1" x14ac:dyDescent="0.3">
      <c r="A7" s="15" t="s">
        <v>32</v>
      </c>
      <c r="B7" s="15" t="s">
        <v>33</v>
      </c>
      <c r="C7" s="15" t="s">
        <v>0</v>
      </c>
      <c r="D7" s="15" t="s">
        <v>1</v>
      </c>
      <c r="E7" s="15" t="s">
        <v>2</v>
      </c>
      <c r="F7" s="15" t="s">
        <v>3</v>
      </c>
      <c r="G7" s="15"/>
      <c r="H7" s="15"/>
      <c r="I7" s="15"/>
      <c r="J7" s="15"/>
      <c r="K7" s="15"/>
    </row>
    <row r="8" spans="1:1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5"/>
      <c r="B9" s="15"/>
      <c r="C9" s="15"/>
      <c r="D9" s="15"/>
      <c r="E9" s="15"/>
      <c r="F9" s="5">
        <v>2020</v>
      </c>
      <c r="G9" s="5">
        <v>2021</v>
      </c>
      <c r="H9" s="5">
        <v>2022</v>
      </c>
      <c r="I9" s="5">
        <v>2023</v>
      </c>
      <c r="J9" s="5">
        <v>2024</v>
      </c>
      <c r="K9" s="5">
        <v>2025</v>
      </c>
    </row>
    <row r="10" spans="1:11" x14ac:dyDescent="0.3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</row>
    <row r="11" spans="1:11" ht="18" customHeight="1" x14ac:dyDescent="0.3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21.75" customHeight="1" x14ac:dyDescent="0.3">
      <c r="A12" s="17" t="s">
        <v>13</v>
      </c>
      <c r="B12" s="15" t="s">
        <v>12</v>
      </c>
      <c r="C12" s="15" t="s">
        <v>34</v>
      </c>
      <c r="D12" s="8" t="s">
        <v>14</v>
      </c>
      <c r="E12" s="6">
        <f>G12+H12+I12+J12+K12</f>
        <v>22621.200000000001</v>
      </c>
      <c r="F12" s="6">
        <v>1441</v>
      </c>
      <c r="G12" s="6">
        <v>1706.2</v>
      </c>
      <c r="H12" s="6">
        <v>7448</v>
      </c>
      <c r="I12" s="6">
        <v>4489</v>
      </c>
      <c r="J12" s="6">
        <v>4489</v>
      </c>
      <c r="K12" s="6">
        <v>4489</v>
      </c>
    </row>
    <row r="13" spans="1:11" ht="21.75" customHeight="1" x14ac:dyDescent="0.3">
      <c r="A13" s="17"/>
      <c r="B13" s="15"/>
      <c r="C13" s="15"/>
      <c r="D13" s="8" t="s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ht="35.25" customHeight="1" x14ac:dyDescent="0.3">
      <c r="A14" s="17"/>
      <c r="B14" s="15"/>
      <c r="C14" s="15"/>
      <c r="D14" s="8" t="s">
        <v>15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3">
      <c r="A15" s="17"/>
      <c r="B15" s="15"/>
      <c r="C15" s="15"/>
      <c r="D15" s="8" t="s">
        <v>16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ht="26.4" x14ac:dyDescent="0.3">
      <c r="A16" s="17"/>
      <c r="B16" s="15"/>
      <c r="C16" s="15"/>
      <c r="D16" s="8" t="s">
        <v>17</v>
      </c>
      <c r="E16" s="6">
        <f>G16+H16+I16+J16+K16</f>
        <v>22621.200000000001</v>
      </c>
      <c r="F16" s="6">
        <v>1441</v>
      </c>
      <c r="G16" s="6">
        <v>1706.2</v>
      </c>
      <c r="H16" s="6">
        <v>7448</v>
      </c>
      <c r="I16" s="6">
        <v>4489</v>
      </c>
      <c r="J16" s="6">
        <v>4489</v>
      </c>
      <c r="K16" s="6">
        <v>4489</v>
      </c>
    </row>
    <row r="17" spans="1:11" ht="26.4" x14ac:dyDescent="0.3">
      <c r="A17" s="17"/>
      <c r="B17" s="15"/>
      <c r="C17" s="15"/>
      <c r="D17" s="8" t="s">
        <v>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ht="26.4" x14ac:dyDescent="0.3">
      <c r="A18" s="17"/>
      <c r="B18" s="15"/>
      <c r="C18" s="15"/>
      <c r="D18" s="8" t="s">
        <v>10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21.75" customHeight="1" x14ac:dyDescent="0.3">
      <c r="A19" s="24" t="s">
        <v>18</v>
      </c>
      <c r="B19" s="26" t="s">
        <v>19</v>
      </c>
      <c r="C19" s="26" t="s">
        <v>36</v>
      </c>
      <c r="D19" s="9" t="s">
        <v>14</v>
      </c>
      <c r="E19" s="10">
        <f>F19+G19+H19+I19+J19+K19</f>
        <v>8354.2000000000007</v>
      </c>
      <c r="F19" s="10">
        <v>1441</v>
      </c>
      <c r="G19" s="10">
        <v>1706.2</v>
      </c>
      <c r="H19" s="10">
        <v>620</v>
      </c>
      <c r="I19" s="10">
        <v>1529</v>
      </c>
      <c r="J19" s="10">
        <v>1529</v>
      </c>
      <c r="K19" s="10">
        <v>1529</v>
      </c>
    </row>
    <row r="20" spans="1:11" ht="25.5" customHeight="1" x14ac:dyDescent="0.3">
      <c r="A20" s="25"/>
      <c r="B20" s="26"/>
      <c r="C20" s="26"/>
      <c r="D20" s="9" t="s">
        <v>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40.5" customHeight="1" x14ac:dyDescent="0.3">
      <c r="A21" s="25"/>
      <c r="B21" s="26"/>
      <c r="C21" s="26"/>
      <c r="D21" s="9" t="s">
        <v>15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x14ac:dyDescent="0.3">
      <c r="A22" s="25"/>
      <c r="B22" s="26"/>
      <c r="C22" s="26"/>
      <c r="D22" s="9" t="s">
        <v>16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26.4" x14ac:dyDescent="0.3">
      <c r="A23" s="25"/>
      <c r="B23" s="26"/>
      <c r="C23" s="26"/>
      <c r="D23" s="9" t="s">
        <v>17</v>
      </c>
      <c r="E23" s="10">
        <f>F23+G23+H23+I23+J23+K23</f>
        <v>8354.2000000000007</v>
      </c>
      <c r="F23" s="10">
        <v>1441</v>
      </c>
      <c r="G23" s="10">
        <v>1706.2</v>
      </c>
      <c r="H23" s="10">
        <v>620</v>
      </c>
      <c r="I23" s="10">
        <v>1529</v>
      </c>
      <c r="J23" s="10">
        <v>1529</v>
      </c>
      <c r="K23" s="10">
        <v>1529</v>
      </c>
    </row>
    <row r="24" spans="1:11" ht="26.4" x14ac:dyDescent="0.3">
      <c r="A24" s="25"/>
      <c r="B24" s="26"/>
      <c r="C24" s="26"/>
      <c r="D24" s="9" t="s">
        <v>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26.4" x14ac:dyDescent="0.3">
      <c r="A25" s="25"/>
      <c r="B25" s="26"/>
      <c r="C25" s="26"/>
      <c r="D25" s="9" t="s">
        <v>10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21.75" customHeight="1" x14ac:dyDescent="0.3">
      <c r="A26" s="24" t="s">
        <v>30</v>
      </c>
      <c r="B26" s="26" t="s">
        <v>31</v>
      </c>
      <c r="C26" s="26" t="s">
        <v>35</v>
      </c>
      <c r="D26" s="9" t="s">
        <v>14</v>
      </c>
      <c r="E26" s="10">
        <f>G26+H26+I26+J26+K26</f>
        <v>15708</v>
      </c>
      <c r="F26" s="10">
        <v>0</v>
      </c>
      <c r="G26" s="10">
        <v>0</v>
      </c>
      <c r="H26" s="10">
        <v>6828</v>
      </c>
      <c r="I26" s="10">
        <v>2960</v>
      </c>
      <c r="J26" s="10">
        <v>2960</v>
      </c>
      <c r="K26" s="10">
        <v>2960</v>
      </c>
    </row>
    <row r="27" spans="1:11" ht="27.75" customHeight="1" x14ac:dyDescent="0.3">
      <c r="A27" s="25"/>
      <c r="B27" s="26"/>
      <c r="C27" s="26"/>
      <c r="D27" s="9" t="s">
        <v>8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29.25" customHeight="1" x14ac:dyDescent="0.3">
      <c r="A28" s="25"/>
      <c r="B28" s="26"/>
      <c r="C28" s="26"/>
      <c r="D28" s="9" t="s">
        <v>15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24" customHeight="1" x14ac:dyDescent="0.3">
      <c r="A29" s="25"/>
      <c r="B29" s="26"/>
      <c r="C29" s="26"/>
      <c r="D29" s="9" t="s">
        <v>16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</row>
    <row r="30" spans="1:11" ht="26.4" x14ac:dyDescent="0.3">
      <c r="A30" s="25"/>
      <c r="B30" s="26"/>
      <c r="C30" s="26"/>
      <c r="D30" s="9" t="s">
        <v>17</v>
      </c>
      <c r="E30" s="10">
        <f>G30+H30+I30+J30+K30</f>
        <v>15708</v>
      </c>
      <c r="F30" s="10">
        <v>0</v>
      </c>
      <c r="G30" s="10">
        <v>0</v>
      </c>
      <c r="H30" s="10">
        <v>6828</v>
      </c>
      <c r="I30" s="10">
        <v>2960</v>
      </c>
      <c r="J30" s="10">
        <v>2960</v>
      </c>
      <c r="K30" s="10">
        <v>2960</v>
      </c>
    </row>
    <row r="31" spans="1:11" ht="26.4" x14ac:dyDescent="0.3">
      <c r="A31" s="25"/>
      <c r="B31" s="26"/>
      <c r="C31" s="26"/>
      <c r="D31" s="9" t="s">
        <v>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</row>
    <row r="32" spans="1:11" ht="26.4" x14ac:dyDescent="0.3">
      <c r="A32" s="25"/>
      <c r="B32" s="26"/>
      <c r="C32" s="26"/>
      <c r="D32" s="9" t="s">
        <v>10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</row>
    <row r="33" spans="1:11" x14ac:dyDescent="0.3">
      <c r="A33" s="37" t="s">
        <v>20</v>
      </c>
      <c r="B33" s="38"/>
      <c r="C33" s="39"/>
      <c r="D33" s="8" t="s">
        <v>14</v>
      </c>
      <c r="E33" s="6">
        <f>F33+G33+H33+I33+J33+K33</f>
        <v>24062.2</v>
      </c>
      <c r="F33" s="6">
        <v>1441</v>
      </c>
      <c r="G33" s="6">
        <v>1706.2</v>
      </c>
      <c r="H33" s="6">
        <v>7448</v>
      </c>
      <c r="I33" s="6">
        <v>4489</v>
      </c>
      <c r="J33" s="6">
        <v>4489</v>
      </c>
      <c r="K33" s="6">
        <v>4489</v>
      </c>
    </row>
    <row r="34" spans="1:11" ht="32.25" customHeight="1" x14ac:dyDescent="0.3">
      <c r="A34" s="40"/>
      <c r="B34" s="41"/>
      <c r="C34" s="42"/>
      <c r="D34" s="8" t="s">
        <v>8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ht="29.25" customHeight="1" x14ac:dyDescent="0.3">
      <c r="A35" s="40"/>
      <c r="B35" s="41"/>
      <c r="C35" s="42"/>
      <c r="D35" s="8" t="s">
        <v>15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ht="21.75" customHeight="1" x14ac:dyDescent="0.3">
      <c r="A36" s="40"/>
      <c r="B36" s="41"/>
      <c r="C36" s="42"/>
      <c r="D36" s="8" t="s">
        <v>16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ht="24.75" customHeight="1" x14ac:dyDescent="0.3">
      <c r="A37" s="40"/>
      <c r="B37" s="41"/>
      <c r="C37" s="42"/>
      <c r="D37" s="8" t="s">
        <v>17</v>
      </c>
      <c r="E37" s="6">
        <f>F37+G37+H37+I37+J37+K37</f>
        <v>24062.2</v>
      </c>
      <c r="F37" s="6">
        <v>1441</v>
      </c>
      <c r="G37" s="6">
        <v>1706.2</v>
      </c>
      <c r="H37" s="6">
        <v>7448</v>
      </c>
      <c r="I37" s="6">
        <v>4489</v>
      </c>
      <c r="J37" s="6">
        <v>4489</v>
      </c>
      <c r="K37" s="6">
        <v>4489</v>
      </c>
    </row>
    <row r="38" spans="1:11" ht="36" customHeight="1" x14ac:dyDescent="0.3">
      <c r="A38" s="40"/>
      <c r="B38" s="41"/>
      <c r="C38" s="42"/>
      <c r="D38" s="8" t="s">
        <v>9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27.75" customHeight="1" x14ac:dyDescent="0.3">
      <c r="A39" s="43"/>
      <c r="B39" s="44"/>
      <c r="C39" s="45"/>
      <c r="D39" s="8" t="s">
        <v>10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ht="27.75" customHeight="1" x14ac:dyDescent="0.3">
      <c r="A40" s="46" t="s">
        <v>21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 ht="26.25" customHeight="1" x14ac:dyDescent="0.3">
      <c r="A41" s="17" t="s">
        <v>22</v>
      </c>
      <c r="B41" s="15" t="s">
        <v>23</v>
      </c>
      <c r="C41" s="15" t="s">
        <v>34</v>
      </c>
      <c r="D41" s="8" t="s">
        <v>14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ht="28.5" customHeight="1" x14ac:dyDescent="0.3">
      <c r="A42" s="17"/>
      <c r="B42" s="15"/>
      <c r="C42" s="15"/>
      <c r="D42" s="8" t="s">
        <v>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ht="26.4" x14ac:dyDescent="0.3">
      <c r="A43" s="17"/>
      <c r="B43" s="15"/>
      <c r="C43" s="15"/>
      <c r="D43" s="8" t="s">
        <v>15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3">
      <c r="A44" s="17"/>
      <c r="B44" s="15"/>
      <c r="C44" s="15"/>
      <c r="D44" s="8" t="s">
        <v>16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ht="26.4" x14ac:dyDescent="0.3">
      <c r="A45" s="17"/>
      <c r="B45" s="15"/>
      <c r="C45" s="15"/>
      <c r="D45" s="8" t="s">
        <v>17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ht="26.4" x14ac:dyDescent="0.3">
      <c r="A46" s="17"/>
      <c r="B46" s="15"/>
      <c r="C46" s="15"/>
      <c r="D46" s="8" t="s">
        <v>9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ht="26.4" x14ac:dyDescent="0.3">
      <c r="A47" s="17"/>
      <c r="B47" s="15"/>
      <c r="C47" s="15"/>
      <c r="D47" s="8" t="s">
        <v>10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3">
      <c r="A48" s="18" t="s">
        <v>24</v>
      </c>
      <c r="B48" s="21" t="s">
        <v>25</v>
      </c>
      <c r="C48" s="15" t="s">
        <v>34</v>
      </c>
      <c r="D48" s="8" t="s">
        <v>14</v>
      </c>
      <c r="E48" s="6">
        <f>G48+I48</f>
        <v>143.6</v>
      </c>
      <c r="F48" s="6">
        <v>0</v>
      </c>
      <c r="G48" s="6">
        <v>143.6</v>
      </c>
      <c r="H48" s="6">
        <v>0</v>
      </c>
      <c r="I48" s="6">
        <v>0</v>
      </c>
      <c r="J48" s="6">
        <v>0</v>
      </c>
      <c r="K48" s="6">
        <v>0</v>
      </c>
    </row>
    <row r="49" spans="1:11" ht="49.65" customHeight="1" x14ac:dyDescent="0.3">
      <c r="A49" s="19"/>
      <c r="B49" s="22"/>
      <c r="C49" s="15"/>
      <c r="D49" s="8" t="s">
        <v>8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ht="26.4" x14ac:dyDescent="0.3">
      <c r="A50" s="19"/>
      <c r="B50" s="22"/>
      <c r="C50" s="15"/>
      <c r="D50" s="8" t="s">
        <v>15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3">
      <c r="A51" s="19"/>
      <c r="B51" s="22"/>
      <c r="C51" s="15"/>
      <c r="D51" s="8" t="s">
        <v>16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26.4" x14ac:dyDescent="0.3">
      <c r="A52" s="19"/>
      <c r="B52" s="22"/>
      <c r="C52" s="15"/>
      <c r="D52" s="8" t="s">
        <v>17</v>
      </c>
      <c r="E52" s="6">
        <f>G52+I52</f>
        <v>143.6</v>
      </c>
      <c r="F52" s="6">
        <v>0</v>
      </c>
      <c r="G52" s="6">
        <v>143.6</v>
      </c>
      <c r="H52" s="6">
        <v>0</v>
      </c>
      <c r="I52" s="6">
        <v>0</v>
      </c>
      <c r="J52" s="6">
        <v>0</v>
      </c>
      <c r="K52" s="6">
        <v>0</v>
      </c>
    </row>
    <row r="53" spans="1:11" ht="26.4" x14ac:dyDescent="0.3">
      <c r="A53" s="19"/>
      <c r="B53" s="22"/>
      <c r="C53" s="15"/>
      <c r="D53" s="8" t="s">
        <v>9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ht="26.4" x14ac:dyDescent="0.3">
      <c r="A54" s="20"/>
      <c r="B54" s="23"/>
      <c r="C54" s="15"/>
      <c r="D54" s="8" t="s">
        <v>10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3">
      <c r="A55" s="27" t="s">
        <v>26</v>
      </c>
      <c r="B55" s="28"/>
      <c r="C55" s="29"/>
      <c r="D55" s="8" t="s">
        <v>14</v>
      </c>
      <c r="E55" s="6">
        <f>G55+I55</f>
        <v>143.6</v>
      </c>
      <c r="F55" s="6">
        <v>0</v>
      </c>
      <c r="G55" s="6">
        <v>143.6</v>
      </c>
      <c r="H55" s="6">
        <v>0</v>
      </c>
      <c r="I55" s="6">
        <v>0</v>
      </c>
      <c r="J55" s="6">
        <v>0</v>
      </c>
      <c r="K55" s="6">
        <v>0</v>
      </c>
    </row>
    <row r="56" spans="1:11" ht="26.4" x14ac:dyDescent="0.3">
      <c r="A56" s="30"/>
      <c r="B56" s="31"/>
      <c r="C56" s="32"/>
      <c r="D56" s="8" t="s">
        <v>8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ht="28.5" customHeight="1" x14ac:dyDescent="0.3">
      <c r="A57" s="30"/>
      <c r="B57" s="31"/>
      <c r="C57" s="32"/>
      <c r="D57" s="8" t="s">
        <v>15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ht="26.25" customHeight="1" x14ac:dyDescent="0.3">
      <c r="A58" s="30"/>
      <c r="B58" s="33"/>
      <c r="C58" s="32"/>
      <c r="D58" s="8" t="s">
        <v>16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pans="1:11" ht="38.25" customHeight="1" x14ac:dyDescent="0.3">
      <c r="A59" s="30"/>
      <c r="B59" s="33"/>
      <c r="C59" s="32"/>
      <c r="D59" s="8" t="s">
        <v>17</v>
      </c>
      <c r="E59" s="6">
        <f>G59+I59</f>
        <v>143.6</v>
      </c>
      <c r="F59" s="6">
        <v>0</v>
      </c>
      <c r="G59" s="6">
        <v>143.6</v>
      </c>
      <c r="H59" s="6">
        <v>0</v>
      </c>
      <c r="I59" s="6">
        <v>0</v>
      </c>
      <c r="J59" s="6">
        <v>0</v>
      </c>
      <c r="K59" s="6">
        <v>0</v>
      </c>
    </row>
    <row r="60" spans="1:11" ht="26.4" x14ac:dyDescent="0.3">
      <c r="A60" s="30"/>
      <c r="B60" s="33"/>
      <c r="C60" s="32"/>
      <c r="D60" s="8" t="s">
        <v>9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26.4" x14ac:dyDescent="0.3">
      <c r="A61" s="34"/>
      <c r="B61" s="35"/>
      <c r="C61" s="36"/>
      <c r="D61" s="8" t="s">
        <v>10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x14ac:dyDescent="0.3">
      <c r="A62" s="27" t="s">
        <v>4</v>
      </c>
      <c r="B62" s="28"/>
      <c r="C62" s="29"/>
      <c r="D62" s="8" t="s">
        <v>14</v>
      </c>
      <c r="E62" s="6">
        <f>F62+G62+H62+I62+J62+K62</f>
        <v>24205.8</v>
      </c>
      <c r="F62" s="6">
        <v>1441</v>
      </c>
      <c r="G62" s="6">
        <v>1849.8</v>
      </c>
      <c r="H62" s="6">
        <v>7448</v>
      </c>
      <c r="I62" s="6">
        <f>I59+I37</f>
        <v>4489</v>
      </c>
      <c r="J62" s="6">
        <v>4489</v>
      </c>
      <c r="K62" s="6">
        <v>4489</v>
      </c>
    </row>
    <row r="63" spans="1:11" ht="26.4" x14ac:dyDescent="0.3">
      <c r="A63" s="30"/>
      <c r="B63" s="31"/>
      <c r="C63" s="32"/>
      <c r="D63" s="8" t="s">
        <v>8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ht="20.25" customHeight="1" x14ac:dyDescent="0.3">
      <c r="A64" s="30"/>
      <c r="B64" s="31"/>
      <c r="C64" s="32"/>
      <c r="D64" s="8" t="s">
        <v>15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ht="21.75" customHeight="1" x14ac:dyDescent="0.3">
      <c r="A65" s="30"/>
      <c r="B65" s="33"/>
      <c r="C65" s="32"/>
      <c r="D65" s="8" t="s">
        <v>16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ht="29.25" customHeight="1" x14ac:dyDescent="0.3">
      <c r="A66" s="30"/>
      <c r="B66" s="33"/>
      <c r="C66" s="32"/>
      <c r="D66" s="8" t="s">
        <v>17</v>
      </c>
      <c r="E66" s="6">
        <f>F66+G66+H66+I66+J66+K66</f>
        <v>24205.8</v>
      </c>
      <c r="F66" s="6">
        <v>1441</v>
      </c>
      <c r="G66" s="6">
        <v>1849.8</v>
      </c>
      <c r="H66" s="6">
        <v>7448</v>
      </c>
      <c r="I66" s="6">
        <v>4489</v>
      </c>
      <c r="J66" s="6">
        <v>4489</v>
      </c>
      <c r="K66" s="6">
        <v>4489</v>
      </c>
    </row>
    <row r="67" spans="1:11" ht="41.25" customHeight="1" x14ac:dyDescent="0.3">
      <c r="A67" s="30"/>
      <c r="B67" s="33"/>
      <c r="C67" s="32"/>
      <c r="D67" s="8" t="s">
        <v>9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30.75" customHeight="1" x14ac:dyDescent="0.3">
      <c r="A68" s="34"/>
      <c r="B68" s="35"/>
      <c r="C68" s="36"/>
      <c r="D68" s="8" t="s">
        <v>10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ht="21.75" customHeight="1" x14ac:dyDescent="0.3">
      <c r="A69" s="49" t="s">
        <v>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ht="21.75" customHeight="1" x14ac:dyDescent="0.3">
      <c r="A70" s="27" t="s">
        <v>28</v>
      </c>
      <c r="B70" s="38"/>
      <c r="C70" s="39"/>
      <c r="D70" s="8" t="s">
        <v>14</v>
      </c>
      <c r="E70" s="6">
        <f>G70+H70</f>
        <v>7271.6</v>
      </c>
      <c r="F70" s="6">
        <v>0</v>
      </c>
      <c r="G70" s="6">
        <v>443.6</v>
      </c>
      <c r="H70" s="6">
        <v>6828</v>
      </c>
      <c r="I70" s="6">
        <v>0</v>
      </c>
      <c r="J70" s="6">
        <v>0</v>
      </c>
      <c r="K70" s="6">
        <v>0</v>
      </c>
    </row>
    <row r="71" spans="1:11" ht="33" customHeight="1" x14ac:dyDescent="0.3">
      <c r="A71" s="30"/>
      <c r="B71" s="41"/>
      <c r="C71" s="42"/>
      <c r="D71" s="8" t="s">
        <v>8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ht="19.5" customHeight="1" x14ac:dyDescent="0.3">
      <c r="A72" s="30"/>
      <c r="B72" s="41"/>
      <c r="C72" s="42"/>
      <c r="D72" s="8" t="s">
        <v>15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ht="29.25" customHeight="1" x14ac:dyDescent="0.3">
      <c r="A73" s="30"/>
      <c r="B73" s="41"/>
      <c r="C73" s="42"/>
      <c r="D73" s="8" t="s">
        <v>16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ht="36.75" customHeight="1" x14ac:dyDescent="0.3">
      <c r="A74" s="30"/>
      <c r="B74" s="41"/>
      <c r="C74" s="42"/>
      <c r="D74" s="8" t="s">
        <v>17</v>
      </c>
      <c r="E74" s="6">
        <f>G74+H74</f>
        <v>7271.6</v>
      </c>
      <c r="F74" s="6">
        <v>0</v>
      </c>
      <c r="G74" s="6">
        <v>443.6</v>
      </c>
      <c r="H74" s="6">
        <v>6828</v>
      </c>
      <c r="I74" s="6">
        <v>0</v>
      </c>
      <c r="J74" s="6">
        <v>0</v>
      </c>
      <c r="K74" s="6">
        <v>0</v>
      </c>
    </row>
    <row r="75" spans="1:11" ht="25.5" customHeight="1" x14ac:dyDescent="0.3">
      <c r="A75" s="30"/>
      <c r="B75" s="41"/>
      <c r="C75" s="42"/>
      <c r="D75" s="8" t="s">
        <v>9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ht="27" customHeight="1" x14ac:dyDescent="0.3">
      <c r="A76" s="34"/>
      <c r="B76" s="44"/>
      <c r="C76" s="45"/>
      <c r="D76" s="8" t="s">
        <v>10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ht="27" customHeight="1" x14ac:dyDescent="0.3">
      <c r="A77" s="27" t="s">
        <v>27</v>
      </c>
      <c r="B77" s="28"/>
      <c r="C77" s="29"/>
      <c r="D77" s="8" t="s">
        <v>14</v>
      </c>
      <c r="E77" s="6">
        <f>F77+G77+H77+I77+J77+K77</f>
        <v>8054.2</v>
      </c>
      <c r="F77" s="6">
        <v>1441</v>
      </c>
      <c r="G77" s="6">
        <v>1406.2</v>
      </c>
      <c r="H77" s="6">
        <v>620</v>
      </c>
      <c r="I77" s="6">
        <v>1529</v>
      </c>
      <c r="J77" s="6">
        <v>1529</v>
      </c>
      <c r="K77" s="6">
        <v>1529</v>
      </c>
    </row>
    <row r="78" spans="1:11" ht="26.25" customHeight="1" x14ac:dyDescent="0.3">
      <c r="A78" s="30"/>
      <c r="B78" s="31"/>
      <c r="C78" s="32"/>
      <c r="D78" s="8" t="s">
        <v>8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  <row r="79" spans="1:11" ht="29.25" customHeight="1" x14ac:dyDescent="0.3">
      <c r="A79" s="30"/>
      <c r="B79" s="31"/>
      <c r="C79" s="32"/>
      <c r="D79" s="8" t="s">
        <v>15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spans="1:11" ht="32.25" customHeight="1" x14ac:dyDescent="0.3">
      <c r="A80" s="30"/>
      <c r="B80" s="31"/>
      <c r="C80" s="32"/>
      <c r="D80" s="8" t="s">
        <v>16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spans="1:11" ht="37.5" customHeight="1" x14ac:dyDescent="0.3">
      <c r="A81" s="30"/>
      <c r="B81" s="31"/>
      <c r="C81" s="32"/>
      <c r="D81" s="8" t="s">
        <v>17</v>
      </c>
      <c r="E81" s="6">
        <f>F81+G81+H81+I81+J81+K81</f>
        <v>8054.2</v>
      </c>
      <c r="F81" s="6">
        <v>1441</v>
      </c>
      <c r="G81" s="6">
        <v>1406.2</v>
      </c>
      <c r="H81" s="6">
        <v>620</v>
      </c>
      <c r="I81" s="6">
        <v>1529</v>
      </c>
      <c r="J81" s="6">
        <v>1529</v>
      </c>
      <c r="K81" s="6">
        <v>1529</v>
      </c>
    </row>
    <row r="82" spans="1:11" ht="32.25" customHeight="1" x14ac:dyDescent="0.3">
      <c r="A82" s="30"/>
      <c r="B82" s="31"/>
      <c r="C82" s="32"/>
      <c r="D82" s="8" t="s">
        <v>9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spans="1:11" ht="27" customHeight="1" x14ac:dyDescent="0.3">
      <c r="A83" s="30"/>
      <c r="B83" s="33"/>
      <c r="C83" s="32"/>
      <c r="D83" s="8" t="s">
        <v>10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ht="27" customHeight="1" x14ac:dyDescent="0.3">
      <c r="A84" s="15" t="s">
        <v>29</v>
      </c>
      <c r="B84" s="15"/>
      <c r="C84" s="15"/>
      <c r="D84" s="8" t="s">
        <v>14</v>
      </c>
      <c r="E84" s="6">
        <v>8880</v>
      </c>
      <c r="F84" s="6">
        <v>0</v>
      </c>
      <c r="G84" s="6">
        <v>0</v>
      </c>
      <c r="H84" s="6">
        <v>0</v>
      </c>
      <c r="I84" s="6">
        <v>2960</v>
      </c>
      <c r="J84" s="6">
        <v>2960</v>
      </c>
      <c r="K84" s="6">
        <v>2960</v>
      </c>
    </row>
    <row r="85" spans="1:11" ht="24.75" customHeight="1" x14ac:dyDescent="0.3">
      <c r="A85" s="15"/>
      <c r="B85" s="15"/>
      <c r="C85" s="15"/>
      <c r="D85" s="8" t="s">
        <v>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ht="26.4" x14ac:dyDescent="0.3">
      <c r="A86" s="15"/>
      <c r="B86" s="15"/>
      <c r="C86" s="15"/>
      <c r="D86" s="8" t="s">
        <v>15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x14ac:dyDescent="0.3">
      <c r="A87" s="15"/>
      <c r="B87" s="15"/>
      <c r="C87" s="15"/>
      <c r="D87" s="8" t="s">
        <v>16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ht="26.4" x14ac:dyDescent="0.3">
      <c r="A88" s="15"/>
      <c r="B88" s="15"/>
      <c r="C88" s="15"/>
      <c r="D88" s="8" t="s">
        <v>17</v>
      </c>
      <c r="E88" s="6">
        <f>I88+J88+K88</f>
        <v>8880</v>
      </c>
      <c r="F88" s="6">
        <v>0</v>
      </c>
      <c r="G88" s="6">
        <v>0</v>
      </c>
      <c r="H88" s="6">
        <v>0</v>
      </c>
      <c r="I88" s="6">
        <v>2960</v>
      </c>
      <c r="J88" s="6">
        <v>2960</v>
      </c>
      <c r="K88" s="6">
        <v>2960</v>
      </c>
    </row>
    <row r="89" spans="1:11" ht="26.4" x14ac:dyDescent="0.3">
      <c r="A89" s="15"/>
      <c r="B89" s="15"/>
      <c r="C89" s="15"/>
      <c r="D89" s="8" t="s">
        <v>9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ht="26.4" x14ac:dyDescent="0.3">
      <c r="A90" s="15"/>
      <c r="B90" s="15"/>
      <c r="C90" s="15"/>
      <c r="D90" s="8" t="s">
        <v>10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</row>
    <row r="91" spans="1:11" x14ac:dyDescent="0.3">
      <c r="A91" s="3"/>
      <c r="B91" s="3"/>
      <c r="C91" s="3"/>
      <c r="D91" s="3"/>
      <c r="E91" s="4"/>
      <c r="F91" s="4"/>
      <c r="G91" s="4"/>
      <c r="H91" s="4"/>
      <c r="I91" s="4"/>
      <c r="J91" s="4"/>
      <c r="K91" s="4"/>
    </row>
    <row r="92" spans="1:11" x14ac:dyDescent="0.3">
      <c r="A92" s="3"/>
      <c r="B92" s="3"/>
      <c r="C92" s="3"/>
      <c r="D92" s="3"/>
      <c r="E92" s="4"/>
      <c r="F92" s="4"/>
      <c r="G92" s="4"/>
      <c r="H92" s="4"/>
      <c r="I92" s="4"/>
      <c r="J92" s="4"/>
      <c r="K92" s="4"/>
    </row>
    <row r="93" spans="1:11" x14ac:dyDescent="0.3">
      <c r="A93" s="3"/>
      <c r="B93" s="3"/>
      <c r="C93" s="3"/>
      <c r="D93" s="3"/>
      <c r="E93" s="4"/>
      <c r="F93" s="4"/>
      <c r="G93" s="4"/>
      <c r="H93" s="4"/>
      <c r="I93" s="4"/>
      <c r="J93" s="4"/>
      <c r="K93" s="4"/>
    </row>
    <row r="94" spans="1:11" x14ac:dyDescent="0.3">
      <c r="A94" s="3"/>
      <c r="B94" s="3"/>
      <c r="C94" s="3"/>
      <c r="D94" s="3"/>
      <c r="E94" s="4"/>
      <c r="F94" s="4"/>
      <c r="G94" s="4"/>
      <c r="H94" s="4"/>
      <c r="I94" s="4"/>
      <c r="J94" s="4"/>
      <c r="K94" s="4"/>
    </row>
    <row r="95" spans="1:11" x14ac:dyDescent="0.3">
      <c r="A95" s="3"/>
      <c r="B95" s="3"/>
      <c r="C95" s="3"/>
      <c r="D95" s="3"/>
      <c r="E95" s="4"/>
      <c r="F95" s="4"/>
      <c r="G95" s="4"/>
      <c r="H95" s="4"/>
      <c r="I95" s="4"/>
      <c r="J95" s="4"/>
      <c r="K95" s="4"/>
    </row>
    <row r="96" spans="1:11" x14ac:dyDescent="0.3">
      <c r="A96" s="3"/>
      <c r="B96" s="3"/>
      <c r="C96" s="3"/>
      <c r="D96" s="3"/>
      <c r="E96" s="4"/>
      <c r="F96" s="4"/>
      <c r="G96" s="4"/>
      <c r="H96" s="4"/>
      <c r="I96" s="4"/>
      <c r="J96" s="4"/>
      <c r="K96" s="4"/>
    </row>
    <row r="97" spans="1:11" x14ac:dyDescent="0.3">
      <c r="A97" s="3"/>
      <c r="B97" s="3"/>
      <c r="C97" s="3"/>
      <c r="D97" s="3"/>
      <c r="E97" s="4"/>
      <c r="F97" s="4"/>
      <c r="G97" s="4"/>
      <c r="H97" s="4"/>
      <c r="I97" s="4"/>
      <c r="J97" s="4"/>
      <c r="K97" s="4"/>
    </row>
    <row r="98" spans="1:11" x14ac:dyDescent="0.3">
      <c r="A98" s="3"/>
      <c r="B98" s="3"/>
      <c r="C98" s="3"/>
      <c r="D98" s="3"/>
      <c r="E98" s="4"/>
      <c r="F98" s="4"/>
      <c r="G98" s="4"/>
      <c r="H98" s="4"/>
      <c r="I98" s="4"/>
      <c r="J98" s="4"/>
      <c r="K98" s="4"/>
    </row>
    <row r="99" spans="1:11" x14ac:dyDescent="0.3">
      <c r="A99" s="3"/>
      <c r="B99" s="3"/>
      <c r="C99" s="3"/>
      <c r="D99" s="3"/>
      <c r="E99" s="4"/>
      <c r="F99" s="4"/>
      <c r="G99" s="4"/>
      <c r="H99" s="4"/>
      <c r="I99" s="4"/>
      <c r="J99" s="4"/>
      <c r="K99" s="4"/>
    </row>
    <row r="100" spans="1:11" x14ac:dyDescent="0.3">
      <c r="A100" s="3"/>
      <c r="B100" s="3"/>
      <c r="C100" s="3"/>
      <c r="D100" s="3"/>
      <c r="E100" s="4"/>
      <c r="F100" s="4"/>
      <c r="G100" s="4"/>
      <c r="H100" s="4"/>
      <c r="I100" s="4"/>
      <c r="J100" s="4"/>
      <c r="K100" s="4"/>
    </row>
  </sheetData>
  <mergeCells count="32">
    <mergeCell ref="A62:C68"/>
    <mergeCell ref="A77:C83"/>
    <mergeCell ref="A84:C90"/>
    <mergeCell ref="A33:C39"/>
    <mergeCell ref="A40:K40"/>
    <mergeCell ref="A70:C76"/>
    <mergeCell ref="A55:C61"/>
    <mergeCell ref="A69:K69"/>
    <mergeCell ref="A11:K11"/>
    <mergeCell ref="A12:A18"/>
    <mergeCell ref="B12:B18"/>
    <mergeCell ref="C12:C18"/>
    <mergeCell ref="A48:A54"/>
    <mergeCell ref="B48:B54"/>
    <mergeCell ref="C48:C54"/>
    <mergeCell ref="A19:A25"/>
    <mergeCell ref="B19:B25"/>
    <mergeCell ref="C19:C25"/>
    <mergeCell ref="A41:A47"/>
    <mergeCell ref="B41:B47"/>
    <mergeCell ref="C41:C47"/>
    <mergeCell ref="A26:A32"/>
    <mergeCell ref="B26:B32"/>
    <mergeCell ref="C26:C32"/>
    <mergeCell ref="H2:K3"/>
    <mergeCell ref="A5:K5"/>
    <mergeCell ref="A7:A9"/>
    <mergeCell ref="B7:B9"/>
    <mergeCell ref="C7:C9"/>
    <mergeCell ref="D7:D9"/>
    <mergeCell ref="E7:E9"/>
    <mergeCell ref="F7:K8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2022-03-11T05:19:49Z</dcterms:modified>
</cp:coreProperties>
</file>